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\Desktop\"/>
    </mc:Choice>
  </mc:AlternateContent>
  <xr:revisionPtr revIDLastSave="0" documentId="13_ncr:1_{465DC8DC-0D28-47AB-8B25-5302D34FD458}" xr6:coauthVersionLast="45" xr6:coauthVersionMax="45" xr10:uidLastSave="{00000000-0000-0000-0000-000000000000}"/>
  <bookViews>
    <workbookView xWindow="-120" yWindow="-120" windowWidth="21840" windowHeight="13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3" i="1"/>
  <c r="G4" i="1"/>
  <c r="G5" i="1"/>
  <c r="G6" i="1"/>
  <c r="G7" i="1"/>
  <c r="G8" i="1"/>
  <c r="G9" i="1"/>
  <c r="G10" i="1"/>
  <c r="G11" i="1"/>
  <c r="G12" i="1"/>
  <c r="G3" i="1"/>
  <c r="F4" i="1"/>
  <c r="F5" i="1"/>
  <c r="F6" i="1"/>
  <c r="F7" i="1"/>
  <c r="F8" i="1"/>
  <c r="F9" i="1"/>
  <c r="F10" i="1"/>
  <c r="F11" i="1"/>
  <c r="F12" i="1"/>
  <c r="F3" i="1"/>
  <c r="E4" i="1"/>
  <c r="E5" i="1"/>
  <c r="E6" i="1"/>
  <c r="E7" i="1"/>
  <c r="E8" i="1"/>
  <c r="E9" i="1"/>
  <c r="E10" i="1"/>
  <c r="E11" i="1"/>
  <c r="E12" i="1"/>
  <c r="E3" i="1"/>
</calcChain>
</file>

<file path=xl/sharedStrings.xml><?xml version="1.0" encoding="utf-8"?>
<sst xmlns="http://schemas.openxmlformats.org/spreadsheetml/2006/main" count="21" uniqueCount="21">
  <si>
    <t>خدمات راديوگرافي</t>
  </si>
  <si>
    <t>تعرفه خصوصي</t>
  </si>
  <si>
    <t>رادیوگرافی دندان هر فیلم (پری اپیکال یا بایت وینگ)</t>
  </si>
  <si>
    <t>رادیوگرافی سری کامل دندان(10 فیلم)</t>
  </si>
  <si>
    <t>رادیوگرافی سری کامل دندان (در صورتی که 14 فیلم تقاضا شده باشد)</t>
  </si>
  <si>
    <t>رادیوگرافی فیلم اکلوزال</t>
  </si>
  <si>
    <t>رادیوگرافی پانورکس</t>
  </si>
  <si>
    <t>رادیوگرافی سفالوگرام</t>
  </si>
  <si>
    <t>کدملی</t>
  </si>
  <si>
    <t>خیریه</t>
  </si>
  <si>
    <t>جزء حرفه ای</t>
  </si>
  <si>
    <t>جزء فنی</t>
  </si>
  <si>
    <t>رادیوگرافی مفصل تمپورومندیبولر؛هر طرف یک فیلم</t>
  </si>
  <si>
    <t>رادیوگرافی مفصل تمپورومندیبولر؛هر طرف با دهان باز و بسته(دوفیلم)</t>
  </si>
  <si>
    <t>رادیوگرافی مفصل تمپورومندیبولر؛دو طرف با دهان باز و بسته(4اکسپوز)</t>
  </si>
  <si>
    <t>رادیوگرافی استخوان فک؛ نمای ابلیک یا روبرویا نیمرخ هر طرف</t>
  </si>
  <si>
    <t>نصب تعرفه های در معرض دید مراجعین الزامی می باشد</t>
  </si>
  <si>
    <t>معاونت درمان دانشگاه علوم پزشکی لرستان</t>
  </si>
  <si>
    <t>نرخ غ دولتی</t>
  </si>
  <si>
    <t>نرخ تعرفه خدمات تصویر برداری دندانپزشکی در بخش دولتی، خیریه و خصوصی استان در سال 99</t>
  </si>
  <si>
    <t>دولتی غ تمام وقت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</si>
</sst>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3000401]0"/>
  </numFmts>
  <fonts count="9" x14ac:knownFonts="1">
    <font>
      <sz val="11"/>
      <color theme="1"/>
      <name val="Calibri"/>
      <family val="2"/>
      <charset val="178"/>
      <scheme val="minor"/>
    </font>
    <font>
      <sz val="8"/>
      <color rgb="FF000000"/>
      <name val="B Titr"/>
      <charset val="178"/>
    </font>
    <font>
      <sz val="8"/>
      <color theme="1"/>
      <name val="B Titr"/>
      <charset val="178"/>
    </font>
    <font>
      <b/>
      <sz val="8"/>
      <color theme="1"/>
      <name val="B Titr"/>
      <charset val="178"/>
    </font>
    <font>
      <sz val="10"/>
      <color theme="1"/>
      <name val="B Titr"/>
      <charset val="178"/>
    </font>
    <font>
      <sz val="10"/>
      <color theme="1"/>
      <name val="Calibri"/>
      <family val="2"/>
      <charset val="178"/>
      <scheme val="minor"/>
    </font>
    <font>
      <sz val="7"/>
      <color rgb="FF000000"/>
      <name val="B Titr"/>
      <charset val="178"/>
    </font>
    <font>
      <sz val="7"/>
      <color theme="1"/>
      <name val="B Titr"/>
      <charset val="178"/>
    </font>
    <font>
      <sz val="12"/>
      <color theme="1"/>
      <name val="B Titr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readingOrder="2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 readingOrder="2"/>
    </xf>
    <xf numFmtId="0" fontId="1" fillId="0" borderId="1" xfId="0" applyFont="1" applyFill="1" applyBorder="1" applyAlignment="1">
      <alignment horizontal="center" vertical="center" wrapText="1" readingOrder="2"/>
    </xf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 readingOrder="2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 readingOrder="2"/>
    </xf>
    <xf numFmtId="0" fontId="3" fillId="3" borderId="1" xfId="0" applyFont="1" applyFill="1" applyBorder="1" applyAlignment="1">
      <alignment horizontal="center" vertical="center" readingOrder="2"/>
    </xf>
    <xf numFmtId="3" fontId="3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164" fontId="4" fillId="0" borderId="2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0"/>
  <sheetViews>
    <sheetView rightToLeft="1" tabSelected="1" workbookViewId="0">
      <selection activeCell="H7" sqref="H7"/>
    </sheetView>
  </sheetViews>
  <sheetFormatPr defaultRowHeight="15" x14ac:dyDescent="0.25"/>
  <cols>
    <col min="1" max="1" width="6.85546875" customWidth="1"/>
    <col min="2" max="2" width="23.42578125" customWidth="1"/>
    <col min="3" max="3" width="7.42578125" customWidth="1"/>
    <col min="4" max="4" width="6.42578125" customWidth="1"/>
    <col min="6" max="6" width="9.140625" customWidth="1"/>
    <col min="8" max="8" width="10.140625" customWidth="1"/>
  </cols>
  <sheetData>
    <row r="1" spans="1:22" ht="20.25" x14ac:dyDescent="0.25">
      <c r="A1" s="10" t="s">
        <v>19</v>
      </c>
      <c r="B1" s="10"/>
      <c r="C1" s="10"/>
      <c r="D1" s="10"/>
      <c r="E1" s="10"/>
      <c r="F1" s="10"/>
      <c r="G1" s="28">
        <v>1403</v>
      </c>
      <c r="H1" s="10"/>
      <c r="I1" s="11"/>
    </row>
    <row r="2" spans="1:22" ht="35.25" customHeight="1" x14ac:dyDescent="0.25">
      <c r="A2" s="22" t="s">
        <v>8</v>
      </c>
      <c r="B2" s="22" t="s">
        <v>0</v>
      </c>
      <c r="C2" s="23" t="s">
        <v>10</v>
      </c>
      <c r="D2" s="24" t="s">
        <v>11</v>
      </c>
      <c r="E2" s="24" t="s">
        <v>20</v>
      </c>
      <c r="F2" s="24" t="s">
        <v>18</v>
      </c>
      <c r="G2" s="24" t="s">
        <v>9</v>
      </c>
      <c r="H2" s="24" t="s">
        <v>1</v>
      </c>
    </row>
    <row r="3" spans="1:22" ht="36" x14ac:dyDescent="0.25">
      <c r="A3" s="12">
        <v>700065</v>
      </c>
      <c r="B3" s="2" t="s">
        <v>2</v>
      </c>
      <c r="C3" s="25">
        <v>0.39</v>
      </c>
      <c r="D3" s="1">
        <v>0.47</v>
      </c>
      <c r="E3" s="3">
        <f>D3*428000+C3*302000</f>
        <v>318940</v>
      </c>
      <c r="F3" s="3">
        <f>D3*709000+C3*568000</f>
        <v>554750</v>
      </c>
      <c r="G3" s="4">
        <f>D3*1510000+C3*568000</f>
        <v>931220</v>
      </c>
      <c r="H3" s="5">
        <f>D3*1777000+C3*568000</f>
        <v>1056710</v>
      </c>
    </row>
    <row r="4" spans="1:22" ht="18" x14ac:dyDescent="0.25">
      <c r="A4" s="16">
        <v>700070</v>
      </c>
      <c r="B4" s="17" t="s">
        <v>3</v>
      </c>
      <c r="C4" s="17">
        <v>2.67</v>
      </c>
      <c r="D4" s="18">
        <v>3.07</v>
      </c>
      <c r="E4" s="3">
        <f t="shared" ref="E4:E12" si="0">D4*428000+C4*302000</f>
        <v>2120300</v>
      </c>
      <c r="F4" s="3">
        <f t="shared" ref="F4:F12" si="1">D4*709000+C4*568000</f>
        <v>3693190</v>
      </c>
      <c r="G4" s="4">
        <f t="shared" ref="G4:G12" si="2">D4*1510000+C4*568000</f>
        <v>6152260</v>
      </c>
      <c r="H4" s="5">
        <f t="shared" ref="H4:H13" si="3">D4*1777000+C4*568000</f>
        <v>6971950</v>
      </c>
    </row>
    <row r="5" spans="1:22" ht="36" x14ac:dyDescent="0.25">
      <c r="A5" s="12">
        <v>700075</v>
      </c>
      <c r="B5" s="2" t="s">
        <v>4</v>
      </c>
      <c r="C5" s="2">
        <v>3.82</v>
      </c>
      <c r="D5" s="1">
        <v>3.82</v>
      </c>
      <c r="E5" s="3">
        <f t="shared" si="0"/>
        <v>2788600</v>
      </c>
      <c r="F5" s="3">
        <f t="shared" si="1"/>
        <v>4878140</v>
      </c>
      <c r="G5" s="4">
        <f t="shared" si="2"/>
        <v>7937960</v>
      </c>
      <c r="H5" s="5">
        <f t="shared" si="3"/>
        <v>8957900</v>
      </c>
    </row>
    <row r="6" spans="1:22" ht="18" x14ac:dyDescent="0.25">
      <c r="A6" s="16">
        <v>700080</v>
      </c>
      <c r="B6" s="17" t="s">
        <v>5</v>
      </c>
      <c r="C6" s="17">
        <v>0.72</v>
      </c>
      <c r="D6" s="18">
        <v>0.72</v>
      </c>
      <c r="E6" s="3">
        <f t="shared" si="0"/>
        <v>525600</v>
      </c>
      <c r="F6" s="3">
        <f t="shared" si="1"/>
        <v>919440</v>
      </c>
      <c r="G6" s="4">
        <f t="shared" si="2"/>
        <v>1496160</v>
      </c>
      <c r="H6" s="5">
        <f t="shared" si="3"/>
        <v>1688400</v>
      </c>
    </row>
    <row r="7" spans="1:22" ht="18" x14ac:dyDescent="0.25">
      <c r="A7" s="12">
        <v>700085</v>
      </c>
      <c r="B7" s="2" t="s">
        <v>6</v>
      </c>
      <c r="C7" s="2">
        <v>1.0900000000000001</v>
      </c>
      <c r="D7" s="1">
        <v>1.0900000000000001</v>
      </c>
      <c r="E7" s="3">
        <f t="shared" si="0"/>
        <v>795700</v>
      </c>
      <c r="F7" s="3">
        <f t="shared" si="1"/>
        <v>1391930</v>
      </c>
      <c r="G7" s="4">
        <f t="shared" si="2"/>
        <v>2265020</v>
      </c>
      <c r="H7" s="5">
        <f t="shared" si="3"/>
        <v>2556050</v>
      </c>
    </row>
    <row r="8" spans="1:22" ht="18" x14ac:dyDescent="0.25">
      <c r="A8" s="16">
        <v>700090</v>
      </c>
      <c r="B8" s="17" t="s">
        <v>7</v>
      </c>
      <c r="C8" s="17">
        <v>1.0900000000000001</v>
      </c>
      <c r="D8" s="18">
        <v>1.0900000000000001</v>
      </c>
      <c r="E8" s="3">
        <f t="shared" si="0"/>
        <v>795700</v>
      </c>
      <c r="F8" s="3">
        <f t="shared" si="1"/>
        <v>1391930</v>
      </c>
      <c r="G8" s="4">
        <f t="shared" si="2"/>
        <v>2265020</v>
      </c>
      <c r="H8" s="5">
        <f t="shared" si="3"/>
        <v>2556050</v>
      </c>
    </row>
    <row r="9" spans="1:22" ht="36" x14ac:dyDescent="0.25">
      <c r="A9" s="13">
        <v>700095</v>
      </c>
      <c r="B9" s="6" t="s">
        <v>12</v>
      </c>
      <c r="C9" s="9">
        <v>0.66</v>
      </c>
      <c r="D9" s="9">
        <v>0.66</v>
      </c>
      <c r="E9" s="3">
        <f t="shared" si="0"/>
        <v>481800</v>
      </c>
      <c r="F9" s="3">
        <f t="shared" si="1"/>
        <v>842820</v>
      </c>
      <c r="G9" s="4">
        <f t="shared" si="2"/>
        <v>1371480</v>
      </c>
      <c r="H9" s="5">
        <f t="shared" si="3"/>
        <v>1547700</v>
      </c>
    </row>
    <row r="10" spans="1:22" ht="36" x14ac:dyDescent="0.25">
      <c r="A10" s="19">
        <v>700100</v>
      </c>
      <c r="B10" s="17" t="s">
        <v>13</v>
      </c>
      <c r="C10" s="20">
        <v>1.25</v>
      </c>
      <c r="D10" s="20">
        <v>1.18</v>
      </c>
      <c r="E10" s="3">
        <f t="shared" si="0"/>
        <v>882540</v>
      </c>
      <c r="F10" s="3">
        <f t="shared" si="1"/>
        <v>1546620</v>
      </c>
      <c r="G10" s="4">
        <f t="shared" si="2"/>
        <v>2491800</v>
      </c>
      <c r="H10" s="5">
        <f t="shared" si="3"/>
        <v>2806860</v>
      </c>
    </row>
    <row r="11" spans="1:22" ht="36" x14ac:dyDescent="0.25">
      <c r="A11" s="14">
        <v>700105</v>
      </c>
      <c r="B11" s="6" t="s">
        <v>14</v>
      </c>
      <c r="C11" s="9">
        <v>1.82</v>
      </c>
      <c r="D11" s="9">
        <v>1.82</v>
      </c>
      <c r="E11" s="3">
        <f t="shared" si="0"/>
        <v>1328600</v>
      </c>
      <c r="F11" s="3">
        <f t="shared" si="1"/>
        <v>2324140</v>
      </c>
      <c r="G11" s="4">
        <f t="shared" si="2"/>
        <v>3781960</v>
      </c>
      <c r="H11" s="5">
        <f t="shared" si="3"/>
        <v>4267900</v>
      </c>
      <c r="V11" s="2"/>
    </row>
    <row r="12" spans="1:22" ht="36" x14ac:dyDescent="0.25">
      <c r="A12" s="19">
        <v>700060</v>
      </c>
      <c r="B12" s="21" t="s">
        <v>15</v>
      </c>
      <c r="C12" s="20">
        <v>0.66</v>
      </c>
      <c r="D12" s="20">
        <v>0.66</v>
      </c>
      <c r="E12" s="3">
        <f t="shared" si="0"/>
        <v>481800</v>
      </c>
      <c r="F12" s="3">
        <f t="shared" si="1"/>
        <v>842820</v>
      </c>
      <c r="G12" s="4">
        <f t="shared" si="2"/>
        <v>1371480</v>
      </c>
      <c r="H12" s="5">
        <f t="shared" si="3"/>
        <v>1547700</v>
      </c>
    </row>
    <row r="13" spans="1:22" ht="18.75" x14ac:dyDescent="0.5">
      <c r="A13" s="7"/>
      <c r="B13" s="7"/>
      <c r="C13" s="7"/>
      <c r="D13" s="7"/>
      <c r="E13" s="7"/>
      <c r="F13" s="7"/>
      <c r="G13" s="7"/>
      <c r="H13" s="5">
        <f t="shared" si="3"/>
        <v>0</v>
      </c>
    </row>
    <row r="14" spans="1:22" ht="18.75" x14ac:dyDescent="0.5">
      <c r="A14" s="26" t="s">
        <v>16</v>
      </c>
      <c r="B14" s="26"/>
      <c r="C14" s="26"/>
      <c r="D14" s="26"/>
      <c r="E14" s="26"/>
      <c r="F14" s="26"/>
      <c r="G14" s="26"/>
      <c r="H14" s="26"/>
    </row>
    <row r="15" spans="1:22" ht="18.75" x14ac:dyDescent="0.5">
      <c r="A15" s="8"/>
      <c r="B15" s="15"/>
      <c r="C15" s="8"/>
      <c r="D15" s="8"/>
      <c r="E15" s="8"/>
      <c r="F15" s="8"/>
      <c r="G15" s="8"/>
      <c r="H15" s="8"/>
    </row>
    <row r="16" spans="1:22" ht="18.75" x14ac:dyDescent="0.5">
      <c r="A16" s="8"/>
      <c r="B16" s="8"/>
      <c r="C16" s="8"/>
      <c r="D16" s="8"/>
      <c r="E16" s="8"/>
      <c r="F16" s="8"/>
      <c r="G16" s="8"/>
      <c r="H16" s="8"/>
    </row>
    <row r="17" spans="1:9" ht="18.75" x14ac:dyDescent="0.5">
      <c r="A17" s="8"/>
      <c r="B17" s="8"/>
      <c r="C17" s="8"/>
      <c r="D17" s="8"/>
      <c r="E17" s="8"/>
      <c r="F17" s="8"/>
      <c r="G17" s="8"/>
      <c r="H17" s="8"/>
    </row>
    <row r="18" spans="1:9" ht="18.75" x14ac:dyDescent="0.5">
      <c r="A18" s="8"/>
      <c r="B18" s="8"/>
      <c r="C18" s="8"/>
      <c r="D18" s="8"/>
      <c r="E18" s="8"/>
      <c r="F18" s="8"/>
      <c r="G18" s="8"/>
      <c r="H18" s="8"/>
    </row>
    <row r="20" spans="1:9" ht="25.5" x14ac:dyDescent="0.25">
      <c r="A20" s="27" t="s">
        <v>17</v>
      </c>
      <c r="B20" s="27"/>
      <c r="C20" s="27"/>
      <c r="D20" s="27"/>
      <c r="E20" s="27"/>
      <c r="F20" s="27"/>
      <c r="G20" s="27"/>
      <c r="H20" s="27"/>
      <c r="I20" s="27"/>
    </row>
  </sheetData>
  <mergeCells count="2">
    <mergeCell ref="A14:H14"/>
    <mergeCell ref="A20:I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beyranvand</dc:creator>
  <cp:lastModifiedBy>Man</cp:lastModifiedBy>
  <cp:lastPrinted>2018-06-03T09:21:00Z</cp:lastPrinted>
  <dcterms:created xsi:type="dcterms:W3CDTF">2018-06-03T07:58:37Z</dcterms:created>
  <dcterms:modified xsi:type="dcterms:W3CDTF">2024-04-27T07:20:46Z</dcterms:modified>
</cp:coreProperties>
</file>